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'Лист1'!$A$1:$K$80</definedName>
  </definedNames>
  <calcPr fullCalcOnLoad="1"/>
</workbook>
</file>

<file path=xl/sharedStrings.xml><?xml version="1.0" encoding="utf-8"?>
<sst xmlns="http://schemas.openxmlformats.org/spreadsheetml/2006/main" count="303" uniqueCount="159">
  <si>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</si>
  <si>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</si>
  <si>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</si>
  <si>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</si>
  <si>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</si>
  <si>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</si>
  <si>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</si>
  <si>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</si>
  <si>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</si>
  <si>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</si>
  <si>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</si>
  <si>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</si>
  <si>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</si>
  <si>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</si>
  <si>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</si>
  <si>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</si>
  <si>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</si>
  <si>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</si>
  <si>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</si>
  <si>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</si>
  <si>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</si>
  <si>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</si>
  <si>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</si>
  <si>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</si>
  <si>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</si>
  <si>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</si>
  <si>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</si>
  <si>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</si>
  <si>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</si>
  <si>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</si>
  <si>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</si>
  <si>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</si>
  <si>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</si>
  <si>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</si>
  <si>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</si>
  <si>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</si>
  <si>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</si>
  <si>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</si>
  <si>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</si>
  <si>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</si>
  <si>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</si>
  <si>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</si>
  <si>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</si>
  <si>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</si>
  <si>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</si>
  <si>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</si>
  <si>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</si>
  <si>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</si>
  <si>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</si>
  <si>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</si>
  <si>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</si>
  <si>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</si>
  <si>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</si>
  <si>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</si>
  <si>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</si>
  <si>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</si>
  <si>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</si>
  <si>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</si>
  <si>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</si>
  <si>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</si>
  <si>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</si>
  <si>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</si>
  <si>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</si>
  <si>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</si>
  <si>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</si>
  <si>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</si>
  <si>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</si>
  <si>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</si>
  <si>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</si>
  <si>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</si>
  <si>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</si>
  <si>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</si>
  <si>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</si>
  <si>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</si>
  <si>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</si>
  <si>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</si>
  <si>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</si>
  <si>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</si>
  <si>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</si>
  <si>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</si>
  <si>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</si>
  <si>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</si>
  <si>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</si>
  <si>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</si>
  <si>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</si>
  <si>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</si>
  <si>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</si>
  <si>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</si>
  <si>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</si>
  <si>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</si>
  <si>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</si>
  <si>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</si>
  <si>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</si>
  <si>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</si>
  <si>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</si>
  <si>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</si>
  <si>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</si>
  <si>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</si>
  <si>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</si>
  <si>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</si>
  <si>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</si>
  <si>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</si>
  <si>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</si>
  <si>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</si>
  <si>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</si>
  <si>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</si>
  <si>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</si>
  <si>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</si>
  <si>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</si>
  <si>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</si>
  <si>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</si>
  <si>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</si>
  <si>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</si>
  <si>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</si>
  <si>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</si>
  <si>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</si>
  <si>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</si>
  <si>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</si>
  <si>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</si>
  <si>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</si>
  <si>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</si>
  <si>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</si>
  <si>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</si>
  <si>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</si>
  <si>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</si>
  <si>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</si>
  <si>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</si>
  <si>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</si>
  <si>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</si>
  <si>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</si>
  <si>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</si>
  <si>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</si>
  <si>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</si>
  <si>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</si>
  <si>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</si>
  <si>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</si>
  <si>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</si>
  <si>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</si>
  <si>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</si>
  <si>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</si>
  <si>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</si>
  <si>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t>Рішення шістдесят четвертої сесії Нетішинської міської ради</t>
  </si>
  <si>
    <t>3.1.Придбання машин, механізмів, предметів, обладнання довгострокового користування, оновлення автотракторної техніки,ремонт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</si>
  <si>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міської територіальної громади, забезпечення оснащення дитячих ігрових майданчиків</t>
  </si>
  <si>
    <t>2.17.Обстеження технічного стану автомобільного мосту на провулку Перемоги, 2, обстеження конструкцій труби на вул.Мічуріна, обстеження конструкцій труби на пров.Перемоги в с.Старий Кривин Шепетівськогог району Хмельницької області. Обстеження технічного стану автомобільного мосту на перехресті вул.Будівельників та вул.Набережна в м.Нетішин Хмельницької області</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</si>
  <si>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</si>
  <si>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2020/2022</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</si>
  <si>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 Покращення естетичного вигляду міста та паркових зон за рахунок придбання обладнання дитячих ігрових майданчиків та обладнання для проведення спортивно-розважальних заходів.</t>
  </si>
  <si>
    <t>2.18. Виконання інженерно-геодезичних та інженерно-геологічних вишукувань на об'єкт "Нове будівництво міського кладовища м.Нетішин Хмельницької області"</t>
  </si>
  <si>
    <t xml:space="preserve">1.4.Прибирання території благоустрою, в т.ч. виконання суспільно-корисних робіт. Ремонт об’єктів і елементів благоустрою (МАФи, елементи сцени), придбання обладнання дитячих ігрових майданчиків та обладнання для проведення спортивно-розважальних заходів. </t>
  </si>
  <si>
    <r>
      <t>2.9.Розроблення проєкту схеми організації дорожнього руху на вуличній мережі по вул.Варшавська, вул.Снігурі, вул.Будівельників вул.Лісова, вул.Набережна, вул.Старонетішинська</t>
    </r>
    <r>
      <rPr>
        <sz val="13"/>
        <color indexed="10"/>
        <rFont val="Times New Roman"/>
        <family val="1"/>
      </rPr>
      <t xml:space="preserve">, вул.Михайлова </t>
    </r>
    <r>
      <rPr>
        <sz val="13"/>
        <rFont val="Times New Roman"/>
        <family val="1"/>
      </rPr>
      <t>у м.Нетішин, по вул.Богдана Хмельницького у с.Старий Кривин. Геодезичні вишукування для виконання проєкту організації дорожнього руху.</t>
    </r>
  </si>
  <si>
    <t>Забезпечення  комплексу досліджень земельної ділянки перед перед проєктуванням об'єкту"Нове будівництво міського кладовища м.Нетішин Хмельницької області"</t>
  </si>
  <si>
    <t>2021/2022</t>
  </si>
  <si>
    <t>ДОДАТОК 3                                                                                                   ЗАТВЕРДЖЕНО</t>
  </si>
  <si>
    <t xml:space="preserve">VII скликання 01.11.2019 № 64/4108  (у редакції рішення ______________ сесії Нетішинської міської ради VIII скликання                                                                                                          __.__.2022 № __/____)                                                                                                                                                 </t>
  </si>
  <si>
    <t>3.25. Виготовлення проєктно-кошторисної документації по об'єкту "Нове будівництво міського кладовища м. Нетішин Хмельницької області"</t>
  </si>
  <si>
    <t>Реалізація нового будівництва міського кладовища м.Нетішин Хмельницької області для забезпечення поховання померлих</t>
  </si>
  <si>
    <t>2020/ 2022</t>
  </si>
  <si>
    <r>
      <t xml:space="preserve">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t>
    </r>
    <r>
      <rPr>
        <sz val="13"/>
        <color indexed="10"/>
        <rFont val="Times New Roman"/>
        <family val="1"/>
      </rPr>
      <t>системи</t>
    </r>
    <r>
      <rPr>
        <sz val="13"/>
        <rFont val="Times New Roman"/>
        <family val="1"/>
      </rPr>
      <t xml:space="preserve">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</si>
</sst>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0"/>
      <color indexed="10"/>
      <name val="Arial Cyr"/>
      <family val="0"/>
    </font>
    <font>
      <b/>
      <sz val="13"/>
      <name val="Times New Roman"/>
      <family val="1"/>
    </font>
    <font>
      <sz val="13"/>
      <name val="Times New Roman"/>
      <family val="1"/>
    </font>
    <font>
      <sz val="13"/>
      <color indexed="8"/>
      <name val="Times New Roman"/>
      <family val="1"/>
    </font>
    <font>
      <sz val="13"/>
      <color indexed="8"/>
      <name val="Arial Cyr"/>
      <family val="0"/>
    </font>
    <font>
      <sz val="13"/>
      <color indexed="10"/>
      <name val="Times New Roman"/>
      <family val="1"/>
    </font>
    <font>
      <b/>
      <sz val="13"/>
      <color indexed="10"/>
      <name val="Times New Roman"/>
      <family val="1"/>
    </font>
    <font>
      <b/>
      <sz val="13"/>
      <color indexed="8"/>
      <name val="Times New Roman"/>
      <family val="1"/>
    </font>
    <font>
      <b/>
      <sz val="14"/>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3" borderId="1" applyNumberFormat="0" applyAlignment="0" applyProtection="0"/>
    <xf numFmtId="0" fontId="8" fillId="9" borderId="2" applyNumberFormat="0" applyAlignment="0" applyProtection="0"/>
    <xf numFmtId="0" fontId="9" fillId="9"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4" borderId="7" applyNumberFormat="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cellStyleXfs>
  <cellXfs count="89">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4" fillId="0" borderId="0" xfId="0" applyFont="1" applyBorder="1" applyAlignment="1">
      <alignment/>
    </xf>
    <xf numFmtId="0" fontId="25" fillId="0" borderId="0" xfId="0" applyFont="1" applyBorder="1" applyAlignment="1">
      <alignment/>
    </xf>
    <xf numFmtId="0" fontId="26" fillId="0" borderId="10" xfId="0" applyFont="1" applyBorder="1" applyAlignment="1">
      <alignment horizontal="center" wrapText="1"/>
    </xf>
    <xf numFmtId="0" fontId="26" fillId="0" borderId="10" xfId="0" applyNumberFormat="1" applyFont="1" applyBorder="1" applyAlignment="1">
      <alignment horizontal="justify" vertical="top" wrapText="1"/>
    </xf>
    <xf numFmtId="0" fontId="26" fillId="0" borderId="10" xfId="0" applyNumberFormat="1" applyFont="1" applyBorder="1" applyAlignment="1">
      <alignment horizontal="center" vertical="top" wrapText="1"/>
    </xf>
    <xf numFmtId="0" fontId="26" fillId="0" borderId="10" xfId="0" applyNumberFormat="1" applyFont="1" applyBorder="1" applyAlignment="1">
      <alignment horizontal="center"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center" vertical="center" wrapText="1"/>
    </xf>
    <xf numFmtId="0" fontId="27" fillId="0" borderId="10" xfId="0" applyFont="1" applyBorder="1" applyAlignment="1">
      <alignment horizontal="left" vertical="top" wrapText="1"/>
    </xf>
    <xf numFmtId="0" fontId="28" fillId="0" borderId="10" xfId="0" applyFont="1" applyBorder="1" applyAlignment="1">
      <alignment horizontal="justify" vertical="top" wrapText="1"/>
    </xf>
    <xf numFmtId="0" fontId="28" fillId="0" borderId="10" xfId="0" applyFont="1" applyBorder="1" applyAlignment="1">
      <alignment horizontal="center" vertical="center" wrapText="1"/>
    </xf>
    <xf numFmtId="0" fontId="28" fillId="0" borderId="10" xfId="0" applyFont="1" applyBorder="1" applyAlignment="1">
      <alignment horizontal="left"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center" vertical="top" wrapText="1"/>
    </xf>
    <xf numFmtId="0" fontId="27" fillId="0" borderId="10" xfId="0" applyFont="1" applyBorder="1" applyAlignment="1">
      <alignment horizontal="justify" vertical="center" wrapText="1"/>
    </xf>
    <xf numFmtId="0" fontId="30" fillId="0" borderId="10" xfId="0" applyFont="1" applyBorder="1" applyAlignment="1">
      <alignment horizontal="justify" vertical="top" wrapText="1"/>
    </xf>
    <xf numFmtId="2" fontId="30" fillId="0" borderId="10" xfId="0" applyNumberFormat="1" applyFont="1" applyBorder="1" applyAlignment="1">
      <alignment horizontal="justify" vertical="top" wrapText="1"/>
    </xf>
    <xf numFmtId="0" fontId="26" fillId="0" borderId="10" xfId="0" applyFont="1" applyBorder="1" applyAlignment="1">
      <alignment horizontal="justify" vertical="top" wrapText="1"/>
    </xf>
    <xf numFmtId="2" fontId="31"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32" fillId="0" borderId="10" xfId="0" applyFont="1" applyBorder="1" applyAlignment="1">
      <alignment horizontal="justify" vertical="top" wrapText="1"/>
    </xf>
    <xf numFmtId="2" fontId="32" fillId="0" borderId="10" xfId="0" applyNumberFormat="1" applyFont="1" applyBorder="1" applyAlignment="1">
      <alignment horizontal="justify" vertical="top" wrapText="1"/>
    </xf>
    <xf numFmtId="0" fontId="28" fillId="0" borderId="10" xfId="0" applyFont="1" applyBorder="1" applyAlignment="1">
      <alignment horizontal="center"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left"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30" fillId="0" borderId="10" xfId="0" applyFont="1" applyBorder="1" applyAlignment="1">
      <alignment horizontal="center" vertical="center" wrapText="1"/>
    </xf>
    <xf numFmtId="0" fontId="30" fillId="0" borderId="10" xfId="0" applyFont="1" applyBorder="1" applyAlignment="1">
      <alignment horizontal="justify" vertical="top" wrapText="1"/>
    </xf>
    <xf numFmtId="0" fontId="27" fillId="0" borderId="0" xfId="0" applyFont="1" applyBorder="1" applyAlignment="1">
      <alignment/>
    </xf>
    <xf numFmtId="0" fontId="27" fillId="0" borderId="0" xfId="0" applyNumberFormat="1" applyFont="1" applyBorder="1" applyAlignment="1">
      <alignment horizontal="left" vertical="top" wrapText="1"/>
    </xf>
    <xf numFmtId="2" fontId="32" fillId="0" borderId="10" xfId="0" applyNumberFormat="1" applyFont="1" applyBorder="1" applyAlignment="1">
      <alignment horizontal="justify" vertical="top" wrapText="1"/>
    </xf>
    <xf numFmtId="2" fontId="30" fillId="0" borderId="10" xfId="0" applyNumberFormat="1" applyFont="1" applyBorder="1" applyAlignment="1">
      <alignment horizontal="justify" vertical="top" wrapText="1"/>
    </xf>
    <xf numFmtId="0" fontId="30" fillId="0" borderId="10" xfId="0" applyFont="1" applyBorder="1" applyAlignment="1">
      <alignment horizontal="left" vertical="top" wrapText="1"/>
    </xf>
    <xf numFmtId="0" fontId="30" fillId="0" borderId="10" xfId="0" applyFont="1" applyBorder="1" applyAlignment="1">
      <alignment horizontal="center" vertical="top" wrapText="1"/>
    </xf>
    <xf numFmtId="0" fontId="0" fillId="0" borderId="13" xfId="0" applyFont="1" applyBorder="1" applyAlignment="1">
      <alignment/>
    </xf>
    <xf numFmtId="0" fontId="1" fillId="0" borderId="13" xfId="0" applyFont="1" applyBorder="1" applyAlignment="1">
      <alignment horizontal="justify" vertical="top" wrapText="1"/>
    </xf>
    <xf numFmtId="0" fontId="0" fillId="0" borderId="0" xfId="0" applyFont="1" applyBorder="1" applyAlignment="1">
      <alignment/>
    </xf>
    <xf numFmtId="2" fontId="31" fillId="0" borderId="10" xfId="0" applyNumberFormat="1" applyFont="1" applyBorder="1" applyAlignment="1">
      <alignment horizontal="justify" vertical="top" wrapText="1"/>
    </xf>
    <xf numFmtId="0" fontId="27" fillId="0" borderId="0" xfId="0" applyFont="1" applyBorder="1" applyAlignment="1">
      <alignment wrapText="1"/>
    </xf>
    <xf numFmtId="0" fontId="25" fillId="0" borderId="0" xfId="0" applyFont="1" applyBorder="1" applyAlignment="1">
      <alignment/>
    </xf>
    <xf numFmtId="0" fontId="0" fillId="0" borderId="14" xfId="0" applyFont="1" applyBorder="1" applyAlignment="1">
      <alignment/>
    </xf>
    <xf numFmtId="0" fontId="27" fillId="0" borderId="15" xfId="0" applyFont="1" applyBorder="1" applyAlignment="1">
      <alignment horizontal="left" vertical="top" wrapText="1"/>
    </xf>
    <xf numFmtId="0" fontId="27" fillId="0" borderId="16" xfId="0" applyFont="1" applyBorder="1" applyAlignment="1">
      <alignment horizontal="left" vertical="top" wrapText="1"/>
    </xf>
    <xf numFmtId="0" fontId="27" fillId="0" borderId="15" xfId="0" applyFont="1" applyBorder="1" applyAlignment="1">
      <alignment horizontal="center" vertical="top" wrapText="1"/>
    </xf>
    <xf numFmtId="0" fontId="27" fillId="0" borderId="16" xfId="0" applyFont="1" applyBorder="1" applyAlignment="1">
      <alignment horizontal="center" vertical="top" wrapText="1"/>
    </xf>
    <xf numFmtId="0" fontId="27" fillId="0" borderId="15" xfId="0" applyFont="1" applyBorder="1" applyAlignment="1">
      <alignment horizontal="justify" vertical="top" wrapText="1"/>
    </xf>
    <xf numFmtId="0" fontId="27" fillId="0" borderId="16" xfId="0" applyFont="1" applyBorder="1" applyAlignment="1">
      <alignment horizontal="justify" vertical="top" wrapText="1"/>
    </xf>
    <xf numFmtId="0" fontId="4" fillId="0" borderId="0" xfId="0" applyFont="1" applyBorder="1" applyAlignment="1">
      <alignment horizontal="center" wrapText="1"/>
    </xf>
    <xf numFmtId="0" fontId="27" fillId="0" borderId="10" xfId="0" applyFont="1" applyBorder="1" applyAlignment="1">
      <alignment horizontal="center" vertical="center" wrapText="1"/>
    </xf>
    <xf numFmtId="0" fontId="26" fillId="0" borderId="10" xfId="0" applyFont="1" applyBorder="1" applyAlignment="1">
      <alignment horizontal="center" wrapText="1"/>
    </xf>
    <xf numFmtId="0" fontId="27" fillId="0" borderId="10" xfId="0" applyFont="1" applyBorder="1" applyAlignment="1">
      <alignment horizontal="justify" vertical="top"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33" fillId="0" borderId="0" xfId="0" applyFont="1" applyBorder="1" applyAlignment="1">
      <alignment horizontal="center"/>
    </xf>
    <xf numFmtId="0" fontId="28" fillId="0" borderId="10" xfId="0" applyFont="1" applyBorder="1" applyAlignment="1">
      <alignment horizontal="justify" vertical="top" wrapText="1"/>
    </xf>
    <xf numFmtId="0" fontId="28" fillId="0" borderId="10" xfId="0" applyFont="1" applyBorder="1" applyAlignment="1">
      <alignment horizontal="center" vertical="center" wrapText="1"/>
    </xf>
    <xf numFmtId="0" fontId="27" fillId="0" borderId="15" xfId="0" applyFont="1" applyBorder="1" applyAlignment="1">
      <alignment horizontal="center" vertical="top" wrapText="1"/>
    </xf>
    <xf numFmtId="0" fontId="27" fillId="0" borderId="16" xfId="0" applyFont="1" applyBorder="1" applyAlignment="1">
      <alignment horizontal="center" vertical="top" wrapText="1"/>
    </xf>
    <xf numFmtId="0" fontId="28" fillId="0" borderId="15" xfId="0" applyFont="1" applyBorder="1" applyAlignment="1">
      <alignment horizontal="left" vertical="top" wrapText="1"/>
    </xf>
    <xf numFmtId="0" fontId="28" fillId="0" borderId="16" xfId="0" applyFont="1" applyBorder="1" applyAlignment="1">
      <alignment horizontal="left" vertical="top" wrapText="1"/>
    </xf>
    <xf numFmtId="0" fontId="28" fillId="0" borderId="15" xfId="0" applyFont="1" applyBorder="1" applyAlignment="1">
      <alignment horizontal="center" vertical="top" wrapText="1"/>
    </xf>
    <xf numFmtId="0" fontId="28" fillId="0" borderId="16" xfId="0" applyFont="1" applyBorder="1" applyAlignment="1">
      <alignment horizontal="center" vertical="top" wrapText="1"/>
    </xf>
    <xf numFmtId="0" fontId="29" fillId="0" borderId="10" xfId="0" applyFont="1" applyBorder="1" applyAlignment="1">
      <alignment/>
    </xf>
    <xf numFmtId="2" fontId="27" fillId="0" borderId="10" xfId="0" applyNumberFormat="1" applyFont="1" applyBorder="1" applyAlignment="1">
      <alignment horizontal="center" vertical="top"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7" fillId="0" borderId="15" xfId="0" applyFont="1" applyBorder="1" applyAlignment="1">
      <alignment vertical="top" wrapText="1"/>
    </xf>
    <xf numFmtId="0" fontId="27" fillId="0" borderId="16" xfId="0" applyFont="1" applyBorder="1" applyAlignment="1">
      <alignment vertical="top" wrapText="1"/>
    </xf>
    <xf numFmtId="0" fontId="27" fillId="0" borderId="15" xfId="0" applyFont="1" applyBorder="1" applyAlignment="1">
      <alignment horizontal="left" vertical="top" wrapText="1"/>
    </xf>
    <xf numFmtId="0" fontId="27" fillId="0" borderId="16" xfId="0" applyFont="1" applyBorder="1" applyAlignment="1">
      <alignment horizontal="left" vertical="top" wrapText="1"/>
    </xf>
    <xf numFmtId="0" fontId="27" fillId="0" borderId="10" xfId="0" applyFont="1" applyBorder="1" applyAlignment="1">
      <alignment horizontal="center" vertical="top"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0" fillId="0" borderId="0" xfId="0" applyFont="1" applyBorder="1" applyAlignment="1">
      <alignment horizontal="center"/>
    </xf>
    <xf numFmtId="0" fontId="2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79"/>
  <sheetViews>
    <sheetView tabSelected="1" zoomScaleSheetLayoutView="50" zoomScalePageLayoutView="0" workbookViewId="0" topLeftCell="A61">
      <selection activeCell="E25" sqref="E25"/>
    </sheetView>
  </sheetViews>
  <sheetFormatPr defaultColWidth="9.00390625" defaultRowHeight="12.75"/>
  <cols>
    <col min="1" max="1" width="4.00390625" style="48" customWidth="1"/>
    <col min="2" max="2" width="18.125" style="7" customWidth="1"/>
    <col min="3" max="3" width="44.75390625" style="7" customWidth="1"/>
    <col min="4" max="4" width="19.25390625" style="7" customWidth="1"/>
    <col min="5" max="5" width="28.00390625" style="7" customWidth="1"/>
    <col min="6" max="6" width="18.125" style="9" customWidth="1"/>
    <col min="7" max="7" width="15.25390625" style="9" customWidth="1"/>
    <col min="8" max="8" width="18.125" style="9" customWidth="1"/>
    <col min="9" max="9" width="14.625" style="9" customWidth="1"/>
    <col min="10" max="10" width="15.125" style="7" customWidth="1"/>
    <col min="11" max="11" width="86.625" style="7" customWidth="1"/>
    <col min="12" max="12" width="8.875" style="7" hidden="1" customWidth="1"/>
    <col min="13" max="16384" width="8.875" style="7" customWidth="1"/>
  </cols>
  <sheetData>
    <row r="1" ht="36" customHeight="1">
      <c r="K1" s="52" t="s">
        <v>153</v>
      </c>
    </row>
    <row r="2" ht="24" customHeight="1">
      <c r="K2" s="42" t="s">
        <v>141</v>
      </c>
    </row>
    <row r="3" spans="1:11" s="6" customFormat="1" ht="73.5" customHeight="1">
      <c r="A3" s="5"/>
      <c r="B3" s="5"/>
      <c r="C3" s="61"/>
      <c r="D3" s="61"/>
      <c r="E3" s="61"/>
      <c r="F3" s="61"/>
      <c r="G3" s="61"/>
      <c r="H3" s="61"/>
      <c r="I3" s="61"/>
      <c r="K3" s="43" t="s">
        <v>154</v>
      </c>
    </row>
    <row r="4" spans="1:11" s="6" customFormat="1" ht="33" customHeight="1">
      <c r="A4" s="67" t="s">
        <v>95</v>
      </c>
      <c r="B4" s="67"/>
      <c r="C4" s="67"/>
      <c r="D4" s="67"/>
      <c r="E4" s="67"/>
      <c r="F4" s="67"/>
      <c r="G4" s="67"/>
      <c r="H4" s="67"/>
      <c r="I4" s="67"/>
      <c r="J4" s="67"/>
      <c r="K4" s="67"/>
    </row>
    <row r="5" spans="1:11" ht="27" customHeight="1">
      <c r="A5" s="54"/>
      <c r="B5" s="6"/>
      <c r="C5" s="1"/>
      <c r="D5" s="1"/>
      <c r="E5" s="1"/>
      <c r="F5" s="1"/>
      <c r="G5" s="1"/>
      <c r="H5" s="1"/>
      <c r="I5" s="1"/>
      <c r="J5" s="6"/>
      <c r="K5" s="2"/>
    </row>
    <row r="6" spans="1:11" ht="30.75" customHeight="1">
      <c r="A6" s="63" t="s">
        <v>0</v>
      </c>
      <c r="B6" s="63" t="s">
        <v>1</v>
      </c>
      <c r="C6" s="63" t="s">
        <v>2</v>
      </c>
      <c r="D6" s="63" t="s">
        <v>3</v>
      </c>
      <c r="E6" s="63" t="s">
        <v>4</v>
      </c>
      <c r="F6" s="63" t="s">
        <v>37</v>
      </c>
      <c r="G6" s="63"/>
      <c r="H6" s="63"/>
      <c r="I6" s="63"/>
      <c r="J6" s="63" t="s">
        <v>38</v>
      </c>
      <c r="K6" s="63" t="s">
        <v>5</v>
      </c>
    </row>
    <row r="7" spans="1:11" ht="16.5">
      <c r="A7" s="63"/>
      <c r="B7" s="63"/>
      <c r="C7" s="63"/>
      <c r="D7" s="63"/>
      <c r="E7" s="63"/>
      <c r="F7" s="13" t="s">
        <v>6</v>
      </c>
      <c r="G7" s="14">
        <v>2020</v>
      </c>
      <c r="H7" s="14">
        <v>2021</v>
      </c>
      <c r="I7" s="14">
        <v>2022</v>
      </c>
      <c r="J7" s="63"/>
      <c r="K7" s="63"/>
    </row>
    <row r="8" spans="1:11" ht="16.5">
      <c r="A8" s="12">
        <v>1</v>
      </c>
      <c r="B8" s="12">
        <v>2</v>
      </c>
      <c r="C8" s="12">
        <v>3</v>
      </c>
      <c r="D8" s="12">
        <v>4</v>
      </c>
      <c r="E8" s="12">
        <v>5</v>
      </c>
      <c r="F8" s="15">
        <v>6</v>
      </c>
      <c r="G8" s="15">
        <v>7</v>
      </c>
      <c r="H8" s="15">
        <v>8</v>
      </c>
      <c r="I8" s="15">
        <v>9</v>
      </c>
      <c r="J8" s="12">
        <v>10</v>
      </c>
      <c r="K8" s="12">
        <v>11</v>
      </c>
    </row>
    <row r="9" spans="1:11" ht="129" customHeight="1">
      <c r="A9" s="16">
        <v>1</v>
      </c>
      <c r="B9" s="16" t="s">
        <v>100</v>
      </c>
      <c r="C9" s="16" t="s">
        <v>96</v>
      </c>
      <c r="D9" s="16" t="s">
        <v>48</v>
      </c>
      <c r="E9" s="16" t="s">
        <v>39</v>
      </c>
      <c r="F9" s="17">
        <v>13258.87</v>
      </c>
      <c r="G9" s="17">
        <v>4005.7</v>
      </c>
      <c r="H9" s="17">
        <v>4406.27</v>
      </c>
      <c r="I9" s="17">
        <v>4846.9</v>
      </c>
      <c r="J9" s="62" t="s">
        <v>101</v>
      </c>
      <c r="K9" s="16" t="s">
        <v>97</v>
      </c>
    </row>
    <row r="10" spans="1:11" ht="66">
      <c r="A10" s="16"/>
      <c r="B10" s="16"/>
      <c r="C10" s="16" t="s">
        <v>98</v>
      </c>
      <c r="D10" s="16" t="s">
        <v>49</v>
      </c>
      <c r="E10" s="16" t="s">
        <v>39</v>
      </c>
      <c r="F10" s="17">
        <v>8318.36</v>
      </c>
      <c r="G10" s="17">
        <v>2513.1</v>
      </c>
      <c r="H10" s="17">
        <v>2764.41</v>
      </c>
      <c r="I10" s="17">
        <v>3040.85</v>
      </c>
      <c r="J10" s="62"/>
      <c r="K10" s="16" t="s">
        <v>99</v>
      </c>
    </row>
    <row r="11" spans="1:11" ht="99.75" customHeight="1">
      <c r="A11" s="64"/>
      <c r="B11" s="64"/>
      <c r="C11" s="64" t="s">
        <v>8</v>
      </c>
      <c r="D11" s="65" t="s">
        <v>50</v>
      </c>
      <c r="E11" s="16" t="s">
        <v>39</v>
      </c>
      <c r="F11" s="17">
        <v>25569.09</v>
      </c>
      <c r="G11" s="17">
        <v>7724.8</v>
      </c>
      <c r="H11" s="17">
        <v>8497.28</v>
      </c>
      <c r="I11" s="17">
        <v>9347.01</v>
      </c>
      <c r="J11" s="62" t="s">
        <v>101</v>
      </c>
      <c r="K11" s="64" t="s">
        <v>102</v>
      </c>
    </row>
    <row r="12" spans="1:11" ht="112.5" customHeight="1">
      <c r="A12" s="64"/>
      <c r="B12" s="64"/>
      <c r="C12" s="64"/>
      <c r="D12" s="66"/>
      <c r="E12" s="19" t="s">
        <v>40</v>
      </c>
      <c r="F12" s="17">
        <v>1535.14</v>
      </c>
      <c r="G12" s="17">
        <v>421.74</v>
      </c>
      <c r="H12" s="17">
        <v>506.09</v>
      </c>
      <c r="I12" s="17">
        <v>607.31</v>
      </c>
      <c r="J12" s="62"/>
      <c r="K12" s="64"/>
    </row>
    <row r="13" spans="1:11" ht="99" customHeight="1">
      <c r="A13" s="64"/>
      <c r="B13" s="64"/>
      <c r="C13" s="68" t="s">
        <v>149</v>
      </c>
      <c r="D13" s="69" t="s">
        <v>50</v>
      </c>
      <c r="E13" s="22" t="s">
        <v>39</v>
      </c>
      <c r="F13" s="23">
        <v>47840.77</v>
      </c>
      <c r="G13" s="23">
        <v>14434.9</v>
      </c>
      <c r="H13" s="23">
        <v>15901.39</v>
      </c>
      <c r="I13" s="23">
        <v>17504.48</v>
      </c>
      <c r="J13" s="69" t="s">
        <v>101</v>
      </c>
      <c r="K13" s="68" t="s">
        <v>147</v>
      </c>
    </row>
    <row r="14" spans="1:11" ht="96" customHeight="1">
      <c r="A14" s="64"/>
      <c r="B14" s="64"/>
      <c r="C14" s="76"/>
      <c r="D14" s="69"/>
      <c r="E14" s="20" t="s">
        <v>40</v>
      </c>
      <c r="F14" s="23">
        <v>7874.63</v>
      </c>
      <c r="G14" s="23">
        <v>2163.36</v>
      </c>
      <c r="H14" s="23">
        <v>2596.03</v>
      </c>
      <c r="I14" s="23">
        <v>3115.24</v>
      </c>
      <c r="J14" s="69"/>
      <c r="K14" s="68"/>
    </row>
    <row r="15" spans="1:11" ht="66">
      <c r="A15" s="16"/>
      <c r="B15" s="16"/>
      <c r="C15" s="16" t="s">
        <v>9</v>
      </c>
      <c r="D15" s="16" t="s">
        <v>50</v>
      </c>
      <c r="E15" s="16" t="s">
        <v>39</v>
      </c>
      <c r="F15" s="17">
        <v>1332.28</v>
      </c>
      <c r="G15" s="17">
        <v>402.5</v>
      </c>
      <c r="H15" s="17">
        <v>442.75</v>
      </c>
      <c r="I15" s="17">
        <v>487.03</v>
      </c>
      <c r="J15" s="24" t="s">
        <v>103</v>
      </c>
      <c r="K15" s="16" t="s">
        <v>23</v>
      </c>
    </row>
    <row r="16" spans="1:11" ht="66">
      <c r="A16" s="59"/>
      <c r="B16" s="59"/>
      <c r="C16" s="59" t="s">
        <v>10</v>
      </c>
      <c r="D16" s="59" t="s">
        <v>50</v>
      </c>
      <c r="E16" s="16" t="s">
        <v>39</v>
      </c>
      <c r="F16" s="17">
        <v>1431.7</v>
      </c>
      <c r="G16" s="17">
        <v>1431.7</v>
      </c>
      <c r="H16" s="17">
        <v>0</v>
      </c>
      <c r="I16" s="17">
        <v>0</v>
      </c>
      <c r="J16" s="70" t="s">
        <v>103</v>
      </c>
      <c r="K16" s="59" t="s">
        <v>132</v>
      </c>
    </row>
    <row r="17" spans="1:11" ht="66">
      <c r="A17" s="60"/>
      <c r="B17" s="60"/>
      <c r="C17" s="60"/>
      <c r="D17" s="60"/>
      <c r="E17" s="16" t="s">
        <v>40</v>
      </c>
      <c r="F17" s="17">
        <v>3307.23</v>
      </c>
      <c r="G17" s="17">
        <v>0</v>
      </c>
      <c r="H17" s="17">
        <v>1574.87</v>
      </c>
      <c r="I17" s="17">
        <v>1732.36</v>
      </c>
      <c r="J17" s="71"/>
      <c r="K17" s="60"/>
    </row>
    <row r="18" spans="1:11" ht="148.5">
      <c r="A18" s="16"/>
      <c r="B18" s="16"/>
      <c r="C18" s="16" t="s">
        <v>135</v>
      </c>
      <c r="D18" s="25" t="s">
        <v>50</v>
      </c>
      <c r="E18" s="16" t="s">
        <v>7</v>
      </c>
      <c r="F18" s="27">
        <v>42635</v>
      </c>
      <c r="G18" s="17">
        <v>12078.4</v>
      </c>
      <c r="H18" s="17">
        <v>13986.24</v>
      </c>
      <c r="I18" s="27">
        <v>16570.36</v>
      </c>
      <c r="J18" s="24" t="s">
        <v>103</v>
      </c>
      <c r="K18" s="16" t="s">
        <v>136</v>
      </c>
    </row>
    <row r="19" spans="1:11" ht="66">
      <c r="A19" s="16"/>
      <c r="B19" s="16"/>
      <c r="C19" s="16" t="s">
        <v>137</v>
      </c>
      <c r="D19" s="16" t="s">
        <v>50</v>
      </c>
      <c r="E19" s="16" t="s">
        <v>39</v>
      </c>
      <c r="F19" s="17">
        <v>3795.35</v>
      </c>
      <c r="G19" s="17">
        <v>1133.7</v>
      </c>
      <c r="H19" s="17">
        <v>1289.87</v>
      </c>
      <c r="I19" s="17">
        <v>1371.78</v>
      </c>
      <c r="J19" s="24" t="s">
        <v>103</v>
      </c>
      <c r="K19" s="16" t="s">
        <v>24</v>
      </c>
    </row>
    <row r="20" spans="1:11" ht="66">
      <c r="A20" s="16"/>
      <c r="B20" s="16"/>
      <c r="C20" s="16" t="s">
        <v>11</v>
      </c>
      <c r="D20" s="16" t="s">
        <v>50</v>
      </c>
      <c r="E20" s="16" t="s">
        <v>39</v>
      </c>
      <c r="F20" s="17">
        <v>11151.8</v>
      </c>
      <c r="G20" s="17">
        <v>3399.9</v>
      </c>
      <c r="H20" s="17">
        <v>3691.38</v>
      </c>
      <c r="I20" s="17">
        <v>4060.52</v>
      </c>
      <c r="J20" s="24" t="s">
        <v>103</v>
      </c>
      <c r="K20" s="16" t="s">
        <v>25</v>
      </c>
    </row>
    <row r="21" spans="1:11" ht="66">
      <c r="A21" s="16"/>
      <c r="B21" s="16"/>
      <c r="C21" s="16" t="s">
        <v>12</v>
      </c>
      <c r="D21" s="16" t="s">
        <v>50</v>
      </c>
      <c r="E21" s="16" t="s">
        <v>39</v>
      </c>
      <c r="F21" s="17">
        <v>198.93</v>
      </c>
      <c r="G21" s="17">
        <v>60.1</v>
      </c>
      <c r="H21" s="17">
        <v>66.11</v>
      </c>
      <c r="I21" s="17">
        <v>72.72</v>
      </c>
      <c r="J21" s="24" t="s">
        <v>103</v>
      </c>
      <c r="K21" s="16" t="s">
        <v>41</v>
      </c>
    </row>
    <row r="22" spans="1:11" ht="66">
      <c r="A22" s="16"/>
      <c r="B22" s="16"/>
      <c r="C22" s="16" t="s">
        <v>13</v>
      </c>
      <c r="D22" s="16" t="s">
        <v>50</v>
      </c>
      <c r="E22" s="16" t="s">
        <v>40</v>
      </c>
      <c r="F22" s="17">
        <v>2131.07</v>
      </c>
      <c r="G22" s="17">
        <v>585.22</v>
      </c>
      <c r="H22" s="17">
        <v>702.66</v>
      </c>
      <c r="I22" s="17">
        <v>843.19</v>
      </c>
      <c r="J22" s="24" t="s">
        <v>103</v>
      </c>
      <c r="K22" s="16" t="s">
        <v>42</v>
      </c>
    </row>
    <row r="23" spans="1:11" ht="66">
      <c r="A23" s="16"/>
      <c r="B23" s="16"/>
      <c r="C23" s="16" t="s">
        <v>14</v>
      </c>
      <c r="D23" s="16" t="s">
        <v>50</v>
      </c>
      <c r="E23" s="16" t="s">
        <v>40</v>
      </c>
      <c r="F23" s="17">
        <v>828.43</v>
      </c>
      <c r="G23" s="17">
        <v>828.43</v>
      </c>
      <c r="H23" s="17">
        <v>0</v>
      </c>
      <c r="I23" s="17">
        <v>0</v>
      </c>
      <c r="J23" s="24" t="s">
        <v>103</v>
      </c>
      <c r="K23" s="16" t="s">
        <v>26</v>
      </c>
    </row>
    <row r="24" spans="1:11" ht="110.25" customHeight="1">
      <c r="A24" s="70"/>
      <c r="B24" s="70"/>
      <c r="C24" s="82" t="s">
        <v>104</v>
      </c>
      <c r="D24" s="82" t="s">
        <v>50</v>
      </c>
      <c r="E24" s="20" t="s">
        <v>40</v>
      </c>
      <c r="F24" s="23">
        <v>11158.93</v>
      </c>
      <c r="G24" s="23">
        <v>2464.8</v>
      </c>
      <c r="H24" s="23">
        <v>3951.88</v>
      </c>
      <c r="I24" s="23">
        <v>4742.25</v>
      </c>
      <c r="J24" s="74" t="s">
        <v>103</v>
      </c>
      <c r="K24" s="72" t="s">
        <v>105</v>
      </c>
    </row>
    <row r="25" spans="1:11" ht="90" customHeight="1">
      <c r="A25" s="71"/>
      <c r="B25" s="71"/>
      <c r="C25" s="83"/>
      <c r="D25" s="83"/>
      <c r="E25" s="20" t="s">
        <v>39</v>
      </c>
      <c r="F25" s="23">
        <v>45</v>
      </c>
      <c r="G25" s="23">
        <v>0</v>
      </c>
      <c r="H25" s="23">
        <v>45</v>
      </c>
      <c r="I25" s="23">
        <v>0</v>
      </c>
      <c r="J25" s="75"/>
      <c r="K25" s="73"/>
    </row>
    <row r="26" spans="1:11" ht="82.5">
      <c r="A26" s="16"/>
      <c r="B26" s="16"/>
      <c r="C26" s="16" t="s">
        <v>74</v>
      </c>
      <c r="D26" s="16" t="s">
        <v>50</v>
      </c>
      <c r="E26" s="20" t="s">
        <v>75</v>
      </c>
      <c r="F26" s="23">
        <v>120</v>
      </c>
      <c r="G26" s="23">
        <v>20</v>
      </c>
      <c r="H26" s="23">
        <v>40</v>
      </c>
      <c r="I26" s="23">
        <v>60</v>
      </c>
      <c r="J26" s="34" t="s">
        <v>103</v>
      </c>
      <c r="K26" s="20" t="s">
        <v>106</v>
      </c>
    </row>
    <row r="27" spans="1:11" ht="138.75" customHeight="1">
      <c r="A27" s="16"/>
      <c r="B27" s="16"/>
      <c r="C27" s="16" t="s">
        <v>94</v>
      </c>
      <c r="D27" s="16">
        <v>2021</v>
      </c>
      <c r="E27" s="20" t="s">
        <v>39</v>
      </c>
      <c r="F27" s="23">
        <v>200</v>
      </c>
      <c r="G27" s="23">
        <v>0</v>
      </c>
      <c r="H27" s="23">
        <v>200</v>
      </c>
      <c r="I27" s="23">
        <v>0</v>
      </c>
      <c r="J27" s="34" t="s">
        <v>107</v>
      </c>
      <c r="K27" s="20" t="s">
        <v>108</v>
      </c>
    </row>
    <row r="28" spans="1:11" s="10" customFormat="1" ht="16.5">
      <c r="A28" s="28"/>
      <c r="B28" s="28" t="s">
        <v>15</v>
      </c>
      <c r="C28" s="28"/>
      <c r="D28" s="28"/>
      <c r="E28" s="32"/>
      <c r="F28" s="29">
        <f>SUM(F9:F27)</f>
        <v>182732.58</v>
      </c>
      <c r="G28" s="33">
        <f>SUM(G9:G27)</f>
        <v>53668.35</v>
      </c>
      <c r="H28" s="33">
        <f>SUM(H9:H27)</f>
        <v>60662.23</v>
      </c>
      <c r="I28" s="29">
        <f>SUM(I9:I27)</f>
        <v>68402</v>
      </c>
      <c r="J28" s="32"/>
      <c r="K28" s="32"/>
    </row>
    <row r="29" spans="1:11" ht="132">
      <c r="A29" s="16">
        <v>2</v>
      </c>
      <c r="B29" s="16" t="s">
        <v>109</v>
      </c>
      <c r="C29" s="16" t="s">
        <v>16</v>
      </c>
      <c r="D29" s="16" t="s">
        <v>50</v>
      </c>
      <c r="E29" s="20" t="s">
        <v>39</v>
      </c>
      <c r="F29" s="27">
        <v>46117.97</v>
      </c>
      <c r="G29" s="23">
        <v>20402.8</v>
      </c>
      <c r="H29" s="23">
        <v>12200.07</v>
      </c>
      <c r="I29" s="27">
        <v>13515.1</v>
      </c>
      <c r="J29" s="34" t="s">
        <v>103</v>
      </c>
      <c r="K29" s="20" t="s">
        <v>110</v>
      </c>
    </row>
    <row r="30" spans="1:11" ht="66">
      <c r="A30" s="70"/>
      <c r="B30" s="70"/>
      <c r="C30" s="82" t="s">
        <v>91</v>
      </c>
      <c r="D30" s="85" t="s">
        <v>50</v>
      </c>
      <c r="E30" s="16" t="s">
        <v>36</v>
      </c>
      <c r="F30" s="17">
        <v>32.9</v>
      </c>
      <c r="G30" s="17">
        <v>32.8</v>
      </c>
      <c r="H30" s="17">
        <v>0.1</v>
      </c>
      <c r="I30" s="17" t="s">
        <v>17</v>
      </c>
      <c r="J30" s="62" t="s">
        <v>101</v>
      </c>
      <c r="K30" s="65" t="s">
        <v>90</v>
      </c>
    </row>
    <row r="31" spans="1:11" ht="66">
      <c r="A31" s="71"/>
      <c r="B31" s="71"/>
      <c r="C31" s="83"/>
      <c r="D31" s="86"/>
      <c r="E31" s="16" t="s">
        <v>40</v>
      </c>
      <c r="F31" s="17">
        <v>436.8</v>
      </c>
      <c r="G31" s="17">
        <v>120</v>
      </c>
      <c r="H31" s="17">
        <v>144</v>
      </c>
      <c r="I31" s="17">
        <v>172.8</v>
      </c>
      <c r="J31" s="62"/>
      <c r="K31" s="66"/>
    </row>
    <row r="32" spans="1:11" ht="66">
      <c r="A32" s="16"/>
      <c r="B32" s="16"/>
      <c r="C32" s="16" t="s">
        <v>18</v>
      </c>
      <c r="D32" s="16" t="s">
        <v>50</v>
      </c>
      <c r="E32" s="16" t="s">
        <v>40</v>
      </c>
      <c r="F32" s="17">
        <v>436.8</v>
      </c>
      <c r="G32" s="17">
        <v>120</v>
      </c>
      <c r="H32" s="17">
        <v>144</v>
      </c>
      <c r="I32" s="17">
        <v>172.8</v>
      </c>
      <c r="J32" s="24" t="s">
        <v>103</v>
      </c>
      <c r="K32" s="16" t="s">
        <v>121</v>
      </c>
    </row>
    <row r="33" spans="1:11" ht="66">
      <c r="A33" s="16"/>
      <c r="B33" s="16"/>
      <c r="C33" s="16" t="s">
        <v>19</v>
      </c>
      <c r="D33" s="16" t="s">
        <v>50</v>
      </c>
      <c r="E33" s="16" t="s">
        <v>40</v>
      </c>
      <c r="F33" s="17">
        <v>393.12</v>
      </c>
      <c r="G33" s="17">
        <v>108</v>
      </c>
      <c r="H33" s="17">
        <v>129.6</v>
      </c>
      <c r="I33" s="17">
        <v>155.52</v>
      </c>
      <c r="J33" s="24" t="s">
        <v>103</v>
      </c>
      <c r="K33" s="16" t="s">
        <v>27</v>
      </c>
    </row>
    <row r="34" spans="1:11" ht="66">
      <c r="A34" s="16"/>
      <c r="B34" s="16"/>
      <c r="C34" s="16" t="s">
        <v>20</v>
      </c>
      <c r="D34" s="16" t="s">
        <v>50</v>
      </c>
      <c r="E34" s="16" t="s">
        <v>40</v>
      </c>
      <c r="F34" s="17">
        <v>9.83</v>
      </c>
      <c r="G34" s="17">
        <v>2.7</v>
      </c>
      <c r="H34" s="17">
        <v>3.24</v>
      </c>
      <c r="I34" s="17">
        <v>3.89</v>
      </c>
      <c r="J34" s="24" t="s">
        <v>103</v>
      </c>
      <c r="K34" s="16" t="s">
        <v>28</v>
      </c>
    </row>
    <row r="35" spans="1:11" ht="66">
      <c r="A35" s="16"/>
      <c r="B35" s="16"/>
      <c r="C35" s="16" t="s">
        <v>43</v>
      </c>
      <c r="D35" s="16" t="s">
        <v>50</v>
      </c>
      <c r="E35" s="16" t="s">
        <v>40</v>
      </c>
      <c r="F35" s="17">
        <v>1218.67</v>
      </c>
      <c r="G35" s="17">
        <v>334.8</v>
      </c>
      <c r="H35" s="17">
        <v>401.76</v>
      </c>
      <c r="I35" s="17">
        <v>482.11</v>
      </c>
      <c r="J35" s="24" t="s">
        <v>103</v>
      </c>
      <c r="K35" s="16" t="s">
        <v>29</v>
      </c>
    </row>
    <row r="36" spans="1:11" ht="66">
      <c r="A36" s="16"/>
      <c r="B36" s="16"/>
      <c r="C36" s="16" t="s">
        <v>61</v>
      </c>
      <c r="D36" s="16">
        <v>2020</v>
      </c>
      <c r="E36" s="16" t="s">
        <v>39</v>
      </c>
      <c r="F36" s="17">
        <v>90.2</v>
      </c>
      <c r="G36" s="17">
        <v>90.2</v>
      </c>
      <c r="H36" s="17">
        <v>0</v>
      </c>
      <c r="I36" s="17">
        <v>0</v>
      </c>
      <c r="J36" s="24" t="s">
        <v>103</v>
      </c>
      <c r="K36" s="16" t="s">
        <v>62</v>
      </c>
    </row>
    <row r="37" spans="1:11" ht="191.25" customHeight="1">
      <c r="A37" s="16"/>
      <c r="B37" s="16"/>
      <c r="C37" s="16" t="s">
        <v>72</v>
      </c>
      <c r="D37" s="16">
        <v>2020</v>
      </c>
      <c r="E37" s="16" t="s">
        <v>30</v>
      </c>
      <c r="F37" s="17">
        <v>19.4</v>
      </c>
      <c r="G37" s="17">
        <v>19.4</v>
      </c>
      <c r="H37" s="17">
        <v>0</v>
      </c>
      <c r="I37" s="17">
        <v>0</v>
      </c>
      <c r="J37" s="24" t="s">
        <v>103</v>
      </c>
      <c r="K37" s="16" t="s">
        <v>71</v>
      </c>
    </row>
    <row r="38" spans="1:11" ht="193.5" customHeight="1">
      <c r="A38" s="16"/>
      <c r="B38" s="16"/>
      <c r="C38" s="16" t="s">
        <v>150</v>
      </c>
      <c r="D38" s="16" t="s">
        <v>146</v>
      </c>
      <c r="E38" s="16" t="s">
        <v>39</v>
      </c>
      <c r="F38" s="27">
        <v>196.91</v>
      </c>
      <c r="G38" s="17">
        <v>36.36</v>
      </c>
      <c r="H38" s="17">
        <v>10.95</v>
      </c>
      <c r="I38" s="27">
        <v>149.6</v>
      </c>
      <c r="J38" s="24" t="s">
        <v>103</v>
      </c>
      <c r="K38" s="16" t="s">
        <v>111</v>
      </c>
    </row>
    <row r="39" spans="1:11" ht="159.75" customHeight="1">
      <c r="A39" s="16"/>
      <c r="B39" s="16"/>
      <c r="C39" s="16" t="s">
        <v>84</v>
      </c>
      <c r="D39" s="16">
        <v>2020</v>
      </c>
      <c r="E39" s="16" t="s">
        <v>39</v>
      </c>
      <c r="F39" s="17">
        <v>213.43</v>
      </c>
      <c r="G39" s="17">
        <v>213.43</v>
      </c>
      <c r="H39" s="17">
        <v>0</v>
      </c>
      <c r="I39" s="17">
        <v>0</v>
      </c>
      <c r="J39" s="24" t="s">
        <v>103</v>
      </c>
      <c r="K39" s="16" t="s">
        <v>85</v>
      </c>
    </row>
    <row r="40" spans="1:11" ht="99">
      <c r="A40" s="16"/>
      <c r="B40" s="16"/>
      <c r="C40" s="16" t="s">
        <v>86</v>
      </c>
      <c r="D40" s="16">
        <v>2020</v>
      </c>
      <c r="E40" s="16" t="s">
        <v>39</v>
      </c>
      <c r="F40" s="17">
        <v>40.97</v>
      </c>
      <c r="G40" s="17">
        <v>40.97</v>
      </c>
      <c r="H40" s="17">
        <v>0</v>
      </c>
      <c r="I40" s="17">
        <v>0</v>
      </c>
      <c r="J40" s="18" t="s">
        <v>107</v>
      </c>
      <c r="K40" s="16" t="s">
        <v>87</v>
      </c>
    </row>
    <row r="41" spans="1:11" ht="99">
      <c r="A41" s="16"/>
      <c r="B41" s="16"/>
      <c r="C41" s="16" t="s">
        <v>88</v>
      </c>
      <c r="D41" s="16">
        <v>2020</v>
      </c>
      <c r="E41" s="16" t="s">
        <v>39</v>
      </c>
      <c r="F41" s="17">
        <v>23.94</v>
      </c>
      <c r="G41" s="17">
        <v>23.94</v>
      </c>
      <c r="H41" s="17">
        <v>0</v>
      </c>
      <c r="I41" s="17">
        <v>0</v>
      </c>
      <c r="J41" s="18" t="s">
        <v>112</v>
      </c>
      <c r="K41" s="16" t="s">
        <v>89</v>
      </c>
    </row>
    <row r="42" spans="1:11" ht="131.25" customHeight="1">
      <c r="A42" s="16"/>
      <c r="B42" s="16"/>
      <c r="C42" s="16" t="s">
        <v>119</v>
      </c>
      <c r="D42" s="16" t="s">
        <v>157</v>
      </c>
      <c r="E42" s="16" t="s">
        <v>30</v>
      </c>
      <c r="F42" s="27">
        <v>146.3</v>
      </c>
      <c r="G42" s="17">
        <v>48.15</v>
      </c>
      <c r="H42" s="17">
        <v>48.15</v>
      </c>
      <c r="I42" s="27">
        <v>50</v>
      </c>
      <c r="J42" s="18" t="s">
        <v>112</v>
      </c>
      <c r="K42" s="16" t="s">
        <v>116</v>
      </c>
    </row>
    <row r="43" spans="1:82" ht="327.75" customHeight="1">
      <c r="A43" s="84"/>
      <c r="B43" s="84"/>
      <c r="C43" s="84" t="s">
        <v>138</v>
      </c>
      <c r="D43" s="84">
        <v>2021</v>
      </c>
      <c r="E43" s="84" t="s">
        <v>39</v>
      </c>
      <c r="F43" s="77">
        <v>101.5</v>
      </c>
      <c r="G43" s="77">
        <v>0</v>
      </c>
      <c r="H43" s="77">
        <v>101.5</v>
      </c>
      <c r="I43" s="77">
        <v>0</v>
      </c>
      <c r="J43" s="62" t="s">
        <v>126</v>
      </c>
      <c r="K43" s="88" t="s">
        <v>125</v>
      </c>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row>
    <row r="44" spans="1:82" s="37" customFormat="1" ht="114" customHeight="1" hidden="1">
      <c r="A44" s="84"/>
      <c r="B44" s="84"/>
      <c r="C44" s="84"/>
      <c r="D44" s="84"/>
      <c r="E44" s="84"/>
      <c r="F44" s="77"/>
      <c r="G44" s="77"/>
      <c r="H44" s="77"/>
      <c r="I44" s="77"/>
      <c r="J44" s="62"/>
      <c r="K44" s="88"/>
      <c r="L44" s="38"/>
      <c r="M44" s="39"/>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row>
    <row r="45" spans="1:82" ht="150" customHeight="1">
      <c r="A45" s="16"/>
      <c r="B45" s="16"/>
      <c r="C45" s="16" t="s">
        <v>127</v>
      </c>
      <c r="D45" s="16">
        <v>2021</v>
      </c>
      <c r="E45" s="16" t="s">
        <v>40</v>
      </c>
      <c r="F45" s="17">
        <v>342.7</v>
      </c>
      <c r="G45" s="17">
        <v>0</v>
      </c>
      <c r="H45" s="17">
        <v>342.7</v>
      </c>
      <c r="I45" s="17">
        <v>0</v>
      </c>
      <c r="J45" s="18" t="s">
        <v>128</v>
      </c>
      <c r="K45" s="30" t="s">
        <v>131</v>
      </c>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row>
    <row r="46" spans="1:11" s="11" customFormat="1" ht="142.5" customHeight="1">
      <c r="A46" s="26"/>
      <c r="B46" s="20"/>
      <c r="C46" s="20" t="s">
        <v>139</v>
      </c>
      <c r="D46" s="20">
        <v>2021</v>
      </c>
      <c r="E46" s="20" t="s">
        <v>39</v>
      </c>
      <c r="F46" s="23">
        <v>150.06</v>
      </c>
      <c r="G46" s="23">
        <v>0</v>
      </c>
      <c r="H46" s="23">
        <v>150.06</v>
      </c>
      <c r="I46" s="23">
        <v>0</v>
      </c>
      <c r="J46" s="21" t="s">
        <v>128</v>
      </c>
      <c r="K46" s="31" t="s">
        <v>140</v>
      </c>
    </row>
    <row r="47" spans="1:11" s="50" customFormat="1" ht="198" customHeight="1">
      <c r="A47" s="16"/>
      <c r="B47" s="16"/>
      <c r="C47" s="16" t="s">
        <v>144</v>
      </c>
      <c r="D47" s="16">
        <v>2022</v>
      </c>
      <c r="E47" s="16" t="s">
        <v>39</v>
      </c>
      <c r="F47" s="17">
        <v>275</v>
      </c>
      <c r="G47" s="17">
        <v>0</v>
      </c>
      <c r="H47" s="17">
        <v>0</v>
      </c>
      <c r="I47" s="17">
        <v>275</v>
      </c>
      <c r="J47" s="18" t="s">
        <v>128</v>
      </c>
      <c r="K47" s="30" t="s">
        <v>145</v>
      </c>
    </row>
    <row r="48" spans="1:11" s="11" customFormat="1" ht="106.5" customHeight="1">
      <c r="A48" s="26"/>
      <c r="B48" s="26"/>
      <c r="C48" s="26" t="s">
        <v>148</v>
      </c>
      <c r="D48" s="26">
        <v>2022</v>
      </c>
      <c r="E48" s="26" t="s">
        <v>39</v>
      </c>
      <c r="F48" s="27">
        <v>36.3</v>
      </c>
      <c r="G48" s="27">
        <v>0</v>
      </c>
      <c r="H48" s="27">
        <v>0</v>
      </c>
      <c r="I48" s="27">
        <v>36.3</v>
      </c>
      <c r="J48" s="40" t="s">
        <v>128</v>
      </c>
      <c r="K48" s="41" t="s">
        <v>151</v>
      </c>
    </row>
    <row r="49" spans="1:11" s="10" customFormat="1" ht="16.5">
      <c r="A49" s="28"/>
      <c r="B49" s="28" t="s">
        <v>15</v>
      </c>
      <c r="C49" s="28"/>
      <c r="D49" s="28"/>
      <c r="E49" s="32"/>
      <c r="F49" s="29">
        <f>SUM(F29:F48)</f>
        <v>50282.80000000002</v>
      </c>
      <c r="G49" s="33">
        <f>SUM(G29:G46)</f>
        <v>21593.550000000003</v>
      </c>
      <c r="H49" s="33">
        <f>SUM(H29:H46)</f>
        <v>13676.130000000001</v>
      </c>
      <c r="I49" s="29">
        <f>SUM(I29:I48)</f>
        <v>15013.119999999999</v>
      </c>
      <c r="J49" s="28"/>
      <c r="K49" s="28"/>
    </row>
    <row r="50" spans="1:11" s="50" customFormat="1" ht="105.75" customHeight="1">
      <c r="A50" s="16">
        <v>3</v>
      </c>
      <c r="B50" s="16" t="s">
        <v>44</v>
      </c>
      <c r="C50" s="80" t="s">
        <v>142</v>
      </c>
      <c r="D50" s="78" t="s">
        <v>50</v>
      </c>
      <c r="E50" s="16" t="s">
        <v>39</v>
      </c>
      <c r="F50" s="17">
        <v>16599.33</v>
      </c>
      <c r="G50" s="17">
        <v>6936.6</v>
      </c>
      <c r="H50" s="17">
        <v>4601.3</v>
      </c>
      <c r="I50" s="17">
        <v>5061.43</v>
      </c>
      <c r="J50" s="24" t="s">
        <v>103</v>
      </c>
      <c r="K50" s="16" t="s">
        <v>143</v>
      </c>
    </row>
    <row r="51" spans="1:11" ht="120" customHeight="1">
      <c r="A51" s="16"/>
      <c r="B51" s="20"/>
      <c r="C51" s="81"/>
      <c r="D51" s="79"/>
      <c r="E51" s="20" t="s">
        <v>40</v>
      </c>
      <c r="F51" s="23">
        <v>6667.29</v>
      </c>
      <c r="G51" s="23">
        <v>1904.2</v>
      </c>
      <c r="H51" s="23">
        <v>2165.04</v>
      </c>
      <c r="I51" s="23">
        <v>2598.05</v>
      </c>
      <c r="J51" s="34" t="s">
        <v>103</v>
      </c>
      <c r="K51" s="20" t="s">
        <v>52</v>
      </c>
    </row>
    <row r="52" spans="1:11" ht="66">
      <c r="A52" s="16"/>
      <c r="B52" s="16"/>
      <c r="C52" s="16" t="s">
        <v>113</v>
      </c>
      <c r="D52" s="16" t="s">
        <v>50</v>
      </c>
      <c r="E52" s="16" t="s">
        <v>30</v>
      </c>
      <c r="F52" s="27">
        <v>14900</v>
      </c>
      <c r="G52" s="17">
        <v>10000</v>
      </c>
      <c r="H52" s="17">
        <v>3000</v>
      </c>
      <c r="I52" s="27">
        <v>1900</v>
      </c>
      <c r="J52" s="24" t="s">
        <v>103</v>
      </c>
      <c r="K52" s="16" t="s">
        <v>114</v>
      </c>
    </row>
    <row r="53" spans="1:11" ht="99">
      <c r="A53" s="16"/>
      <c r="B53" s="16"/>
      <c r="C53" s="16" t="s">
        <v>93</v>
      </c>
      <c r="D53" s="16" t="s">
        <v>50</v>
      </c>
      <c r="E53" s="16" t="s">
        <v>30</v>
      </c>
      <c r="F53" s="17">
        <v>35000</v>
      </c>
      <c r="G53" s="17">
        <v>12000</v>
      </c>
      <c r="H53" s="17">
        <v>12000</v>
      </c>
      <c r="I53" s="17">
        <v>11000</v>
      </c>
      <c r="J53" s="24" t="s">
        <v>103</v>
      </c>
      <c r="K53" s="16" t="s">
        <v>45</v>
      </c>
    </row>
    <row r="54" spans="1:11" ht="66">
      <c r="A54" s="16"/>
      <c r="B54" s="16"/>
      <c r="C54" s="16" t="s">
        <v>53</v>
      </c>
      <c r="D54" s="16" t="s">
        <v>122</v>
      </c>
      <c r="E54" s="16" t="s">
        <v>36</v>
      </c>
      <c r="F54" s="17">
        <v>1009.76</v>
      </c>
      <c r="G54" s="17">
        <v>504.88</v>
      </c>
      <c r="H54" s="17">
        <v>504.88</v>
      </c>
      <c r="I54" s="17">
        <v>0</v>
      </c>
      <c r="J54" s="24" t="s">
        <v>103</v>
      </c>
      <c r="K54" s="16" t="s">
        <v>46</v>
      </c>
    </row>
    <row r="55" spans="1:11" ht="126" customHeight="1">
      <c r="A55" s="16"/>
      <c r="B55" s="16"/>
      <c r="C55" s="16" t="s">
        <v>73</v>
      </c>
      <c r="D55" s="16" t="s">
        <v>50</v>
      </c>
      <c r="E55" s="16" t="s">
        <v>30</v>
      </c>
      <c r="F55" s="17">
        <v>2477.41</v>
      </c>
      <c r="G55" s="17">
        <v>508.21</v>
      </c>
      <c r="H55" s="17">
        <v>750</v>
      </c>
      <c r="I55" s="17">
        <v>1219.2</v>
      </c>
      <c r="J55" s="24" t="s">
        <v>103</v>
      </c>
      <c r="K55" s="16" t="s">
        <v>31</v>
      </c>
    </row>
    <row r="56" spans="1:11" ht="110.25" customHeight="1">
      <c r="A56" s="16"/>
      <c r="B56" s="16"/>
      <c r="C56" s="16" t="s">
        <v>54</v>
      </c>
      <c r="D56" s="16" t="s">
        <v>51</v>
      </c>
      <c r="E56" s="16" t="s">
        <v>30</v>
      </c>
      <c r="F56" s="17">
        <v>1728.3</v>
      </c>
      <c r="G56" s="17">
        <v>529.51</v>
      </c>
      <c r="H56" s="17">
        <v>1198.79</v>
      </c>
      <c r="I56" s="17">
        <v>0</v>
      </c>
      <c r="J56" s="24" t="s">
        <v>103</v>
      </c>
      <c r="K56" s="16" t="s">
        <v>32</v>
      </c>
    </row>
    <row r="57" spans="1:11" ht="66">
      <c r="A57" s="16"/>
      <c r="B57" s="16"/>
      <c r="C57" s="16" t="s">
        <v>55</v>
      </c>
      <c r="D57" s="16" t="s">
        <v>50</v>
      </c>
      <c r="E57" s="16" t="s">
        <v>30</v>
      </c>
      <c r="F57" s="17">
        <v>48007.94</v>
      </c>
      <c r="G57" s="17">
        <v>30894.02</v>
      </c>
      <c r="H57" s="17">
        <v>5386.79</v>
      </c>
      <c r="I57" s="17">
        <v>11727.13</v>
      </c>
      <c r="J57" s="24" t="s">
        <v>103</v>
      </c>
      <c r="K57" s="16" t="s">
        <v>33</v>
      </c>
    </row>
    <row r="58" spans="1:11" ht="66">
      <c r="A58" s="16"/>
      <c r="B58" s="16"/>
      <c r="C58" s="16" t="s">
        <v>56</v>
      </c>
      <c r="D58" s="16" t="s">
        <v>157</v>
      </c>
      <c r="E58" s="16" t="s">
        <v>30</v>
      </c>
      <c r="F58" s="27">
        <v>11022.07</v>
      </c>
      <c r="G58" s="17">
        <v>7422.07</v>
      </c>
      <c r="H58" s="17">
        <v>1800</v>
      </c>
      <c r="I58" s="27">
        <v>1800</v>
      </c>
      <c r="J58" s="24" t="s">
        <v>103</v>
      </c>
      <c r="K58" s="16" t="s">
        <v>34</v>
      </c>
    </row>
    <row r="59" spans="1:11" ht="94.5" customHeight="1">
      <c r="A59" s="16"/>
      <c r="B59" s="16"/>
      <c r="C59" s="16" t="s">
        <v>57</v>
      </c>
      <c r="D59" s="16" t="s">
        <v>122</v>
      </c>
      <c r="E59" s="16" t="s">
        <v>30</v>
      </c>
      <c r="F59" s="17">
        <v>1616.7</v>
      </c>
      <c r="G59" s="17">
        <v>1606.7</v>
      </c>
      <c r="H59" s="17">
        <v>10</v>
      </c>
      <c r="I59" s="17">
        <v>0</v>
      </c>
      <c r="J59" s="24" t="s">
        <v>103</v>
      </c>
      <c r="K59" s="16" t="s">
        <v>47</v>
      </c>
    </row>
    <row r="60" spans="1:11" ht="94.5" customHeight="1">
      <c r="A60" s="16"/>
      <c r="B60" s="16"/>
      <c r="C60" s="16" t="s">
        <v>58</v>
      </c>
      <c r="D60" s="16" t="s">
        <v>157</v>
      </c>
      <c r="E60" s="16" t="s">
        <v>30</v>
      </c>
      <c r="F60" s="27">
        <v>7000</v>
      </c>
      <c r="G60" s="17">
        <v>1000</v>
      </c>
      <c r="H60" s="17">
        <v>3000</v>
      </c>
      <c r="I60" s="27">
        <v>3000</v>
      </c>
      <c r="J60" s="24" t="s">
        <v>103</v>
      </c>
      <c r="K60" s="16" t="s">
        <v>35</v>
      </c>
    </row>
    <row r="61" spans="1:11" ht="156.75" customHeight="1">
      <c r="A61" s="16"/>
      <c r="B61" s="16"/>
      <c r="C61" s="16" t="s">
        <v>60</v>
      </c>
      <c r="D61" s="16">
        <v>2020</v>
      </c>
      <c r="E61" s="16" t="s">
        <v>39</v>
      </c>
      <c r="F61" s="17">
        <v>250</v>
      </c>
      <c r="G61" s="17">
        <v>250</v>
      </c>
      <c r="H61" s="17">
        <v>0</v>
      </c>
      <c r="I61" s="17">
        <v>0</v>
      </c>
      <c r="J61" s="24" t="s">
        <v>103</v>
      </c>
      <c r="K61" s="16" t="s">
        <v>59</v>
      </c>
    </row>
    <row r="62" spans="1:11" ht="66">
      <c r="A62" s="16"/>
      <c r="B62" s="16"/>
      <c r="C62" s="16" t="s">
        <v>63</v>
      </c>
      <c r="D62" s="16">
        <v>2020</v>
      </c>
      <c r="E62" s="16" t="s">
        <v>39</v>
      </c>
      <c r="F62" s="17">
        <v>85.1</v>
      </c>
      <c r="G62" s="17">
        <v>85.1</v>
      </c>
      <c r="H62" s="17">
        <v>0</v>
      </c>
      <c r="I62" s="17">
        <v>0</v>
      </c>
      <c r="J62" s="24" t="s">
        <v>103</v>
      </c>
      <c r="K62" s="16" t="s">
        <v>64</v>
      </c>
    </row>
    <row r="63" spans="1:11" ht="66">
      <c r="A63" s="16"/>
      <c r="B63" s="16"/>
      <c r="C63" s="16" t="s">
        <v>65</v>
      </c>
      <c r="D63" s="16" t="s">
        <v>157</v>
      </c>
      <c r="E63" s="16" t="s">
        <v>30</v>
      </c>
      <c r="F63" s="27">
        <v>5000</v>
      </c>
      <c r="G63" s="17">
        <v>1750</v>
      </c>
      <c r="H63" s="17">
        <v>2700</v>
      </c>
      <c r="I63" s="27">
        <v>550</v>
      </c>
      <c r="J63" s="24" t="s">
        <v>103</v>
      </c>
      <c r="K63" s="16" t="s">
        <v>115</v>
      </c>
    </row>
    <row r="64" spans="1:11" ht="66">
      <c r="A64" s="16"/>
      <c r="B64" s="16"/>
      <c r="C64" s="16" t="s">
        <v>66</v>
      </c>
      <c r="D64" s="16" t="s">
        <v>67</v>
      </c>
      <c r="E64" s="16" t="s">
        <v>30</v>
      </c>
      <c r="F64" s="27">
        <v>8120</v>
      </c>
      <c r="G64" s="17">
        <v>6720</v>
      </c>
      <c r="H64" s="17">
        <v>800</v>
      </c>
      <c r="I64" s="27">
        <v>600</v>
      </c>
      <c r="J64" s="24" t="s">
        <v>103</v>
      </c>
      <c r="K64" s="16" t="s">
        <v>68</v>
      </c>
    </row>
    <row r="65" spans="1:11" ht="123.75" customHeight="1">
      <c r="A65" s="16"/>
      <c r="B65" s="16"/>
      <c r="C65" s="16" t="s">
        <v>69</v>
      </c>
      <c r="D65" s="16">
        <v>2020</v>
      </c>
      <c r="E65" s="16" t="s">
        <v>30</v>
      </c>
      <c r="F65" s="17">
        <v>923.7</v>
      </c>
      <c r="G65" s="17">
        <v>923.7</v>
      </c>
      <c r="H65" s="17">
        <v>0</v>
      </c>
      <c r="I65" s="17">
        <v>0</v>
      </c>
      <c r="J65" s="24" t="s">
        <v>103</v>
      </c>
      <c r="K65" s="16" t="s">
        <v>70</v>
      </c>
    </row>
    <row r="66" spans="1:11" ht="82.5">
      <c r="A66" s="16"/>
      <c r="B66" s="16"/>
      <c r="C66" s="16" t="s">
        <v>117</v>
      </c>
      <c r="D66" s="16" t="s">
        <v>157</v>
      </c>
      <c r="E66" s="16" t="s">
        <v>30</v>
      </c>
      <c r="F66" s="27">
        <v>303.87</v>
      </c>
      <c r="G66" s="17">
        <v>133.87</v>
      </c>
      <c r="H66" s="17">
        <v>110</v>
      </c>
      <c r="I66" s="27">
        <v>60</v>
      </c>
      <c r="J66" s="24" t="s">
        <v>103</v>
      </c>
      <c r="K66" s="16" t="s">
        <v>118</v>
      </c>
    </row>
    <row r="67" spans="1:11" ht="126.75" customHeight="1">
      <c r="A67" s="16"/>
      <c r="B67" s="16"/>
      <c r="C67" s="16" t="s">
        <v>76</v>
      </c>
      <c r="D67" s="16" t="s">
        <v>157</v>
      </c>
      <c r="E67" s="16" t="s">
        <v>30</v>
      </c>
      <c r="F67" s="27">
        <v>61.2</v>
      </c>
      <c r="G67" s="17">
        <v>19.2</v>
      </c>
      <c r="H67" s="17">
        <v>21</v>
      </c>
      <c r="I67" s="27">
        <v>21</v>
      </c>
      <c r="J67" s="24" t="s">
        <v>103</v>
      </c>
      <c r="K67" s="16" t="s">
        <v>123</v>
      </c>
    </row>
    <row r="68" spans="1:11" ht="170.25" customHeight="1">
      <c r="A68" s="16"/>
      <c r="B68" s="16"/>
      <c r="C68" s="16" t="s">
        <v>77</v>
      </c>
      <c r="D68" s="16">
        <v>2020</v>
      </c>
      <c r="E68" s="16" t="s">
        <v>30</v>
      </c>
      <c r="F68" s="17">
        <v>12.65</v>
      </c>
      <c r="G68" s="17">
        <v>12.65</v>
      </c>
      <c r="H68" s="17">
        <v>0</v>
      </c>
      <c r="I68" s="17">
        <v>0</v>
      </c>
      <c r="J68" s="24" t="s">
        <v>103</v>
      </c>
      <c r="K68" s="16" t="s">
        <v>78</v>
      </c>
    </row>
    <row r="69" spans="1:11" ht="66">
      <c r="A69" s="16"/>
      <c r="B69" s="16"/>
      <c r="C69" s="16" t="s">
        <v>79</v>
      </c>
      <c r="D69" s="16" t="s">
        <v>80</v>
      </c>
      <c r="E69" s="16" t="s">
        <v>30</v>
      </c>
      <c r="F69" s="17">
        <v>41600</v>
      </c>
      <c r="G69" s="17">
        <v>10000</v>
      </c>
      <c r="H69" s="17">
        <v>20000</v>
      </c>
      <c r="I69" s="17">
        <v>11600</v>
      </c>
      <c r="J69" s="24" t="s">
        <v>103</v>
      </c>
      <c r="K69" s="16" t="s">
        <v>81</v>
      </c>
    </row>
    <row r="70" spans="1:11" ht="82.5">
      <c r="A70" s="16"/>
      <c r="B70" s="16"/>
      <c r="C70" s="16" t="s">
        <v>83</v>
      </c>
      <c r="D70" s="16" t="s">
        <v>80</v>
      </c>
      <c r="E70" s="16" t="s">
        <v>39</v>
      </c>
      <c r="F70" s="17">
        <v>3.2</v>
      </c>
      <c r="G70" s="17">
        <v>3.2</v>
      </c>
      <c r="H70" s="17">
        <v>0</v>
      </c>
      <c r="I70" s="17">
        <v>0</v>
      </c>
      <c r="J70" s="24" t="s">
        <v>103</v>
      </c>
      <c r="K70" s="16" t="s">
        <v>82</v>
      </c>
    </row>
    <row r="71" spans="1:11" s="8" customFormat="1" ht="82.5">
      <c r="A71" s="30"/>
      <c r="B71" s="30"/>
      <c r="C71" s="30" t="s">
        <v>92</v>
      </c>
      <c r="D71" s="30" t="s">
        <v>146</v>
      </c>
      <c r="E71" s="30" t="s">
        <v>39</v>
      </c>
      <c r="F71" s="35">
        <v>53.8</v>
      </c>
      <c r="G71" s="35">
        <v>49.6</v>
      </c>
      <c r="H71" s="35">
        <v>4.2</v>
      </c>
      <c r="I71" s="35">
        <v>0</v>
      </c>
      <c r="J71" s="24" t="s">
        <v>103</v>
      </c>
      <c r="K71" s="30" t="s">
        <v>120</v>
      </c>
    </row>
    <row r="72" spans="1:11" s="8" customFormat="1" ht="105.75" customHeight="1">
      <c r="A72" s="30"/>
      <c r="B72" s="30"/>
      <c r="C72" s="36" t="s">
        <v>133</v>
      </c>
      <c r="D72" s="30" t="s">
        <v>146</v>
      </c>
      <c r="E72" s="30" t="s">
        <v>39</v>
      </c>
      <c r="F72" s="35">
        <v>208.1</v>
      </c>
      <c r="G72" s="35">
        <v>4.05</v>
      </c>
      <c r="H72" s="35">
        <v>104.05</v>
      </c>
      <c r="I72" s="35">
        <v>100</v>
      </c>
      <c r="J72" s="24" t="s">
        <v>103</v>
      </c>
      <c r="K72" s="30" t="s">
        <v>134</v>
      </c>
    </row>
    <row r="73" spans="1:11" s="8" customFormat="1" ht="170.25" customHeight="1">
      <c r="A73" s="57"/>
      <c r="B73" s="57"/>
      <c r="C73" s="55" t="s">
        <v>158</v>
      </c>
      <c r="D73" s="57" t="s">
        <v>152</v>
      </c>
      <c r="E73" s="16" t="s">
        <v>39</v>
      </c>
      <c r="F73" s="45">
        <v>97.95</v>
      </c>
      <c r="G73" s="35">
        <v>0</v>
      </c>
      <c r="H73" s="35">
        <v>87</v>
      </c>
      <c r="I73" s="45">
        <v>10.95</v>
      </c>
      <c r="J73" s="24" t="s">
        <v>124</v>
      </c>
      <c r="K73" s="55" t="s">
        <v>125</v>
      </c>
    </row>
    <row r="74" spans="1:11" s="53" customFormat="1" ht="84" customHeight="1">
      <c r="A74" s="58"/>
      <c r="B74" s="58"/>
      <c r="C74" s="56"/>
      <c r="D74" s="58"/>
      <c r="E74" s="26" t="s">
        <v>36</v>
      </c>
      <c r="F74" s="45">
        <v>69</v>
      </c>
      <c r="G74" s="45">
        <v>0</v>
      </c>
      <c r="H74" s="45">
        <v>0</v>
      </c>
      <c r="I74" s="45">
        <v>69</v>
      </c>
      <c r="J74" s="47" t="s">
        <v>124</v>
      </c>
      <c r="K74" s="56"/>
    </row>
    <row r="75" spans="1:11" s="8" customFormat="1" ht="97.5" customHeight="1">
      <c r="A75" s="30"/>
      <c r="B75" s="30"/>
      <c r="C75" s="36" t="s">
        <v>129</v>
      </c>
      <c r="D75" s="30">
        <v>2021</v>
      </c>
      <c r="E75" s="16" t="s">
        <v>39</v>
      </c>
      <c r="F75" s="35">
        <v>134.35</v>
      </c>
      <c r="G75" s="35">
        <v>0</v>
      </c>
      <c r="H75" s="35">
        <v>134.35</v>
      </c>
      <c r="I75" s="35">
        <v>0</v>
      </c>
      <c r="J75" s="24" t="s">
        <v>124</v>
      </c>
      <c r="K75" s="30" t="s">
        <v>130</v>
      </c>
    </row>
    <row r="76" spans="1:11" s="8" customFormat="1" ht="97.5" customHeight="1">
      <c r="A76" s="30"/>
      <c r="B76" s="30"/>
      <c r="C76" s="46" t="s">
        <v>155</v>
      </c>
      <c r="D76" s="41">
        <v>2022</v>
      </c>
      <c r="E76" s="26" t="s">
        <v>39</v>
      </c>
      <c r="F76" s="45">
        <v>48.82</v>
      </c>
      <c r="G76" s="45">
        <v>0</v>
      </c>
      <c r="H76" s="45">
        <v>0</v>
      </c>
      <c r="I76" s="45">
        <v>48.82</v>
      </c>
      <c r="J76" s="47" t="s">
        <v>124</v>
      </c>
      <c r="K76" s="41" t="s">
        <v>156</v>
      </c>
    </row>
    <row r="77" spans="1:11" s="10" customFormat="1" ht="49.5">
      <c r="A77" s="28"/>
      <c r="B77" s="28" t="s">
        <v>21</v>
      </c>
      <c r="C77" s="28"/>
      <c r="D77" s="28"/>
      <c r="E77" s="28"/>
      <c r="F77" s="51">
        <f>SUM(F50:F76)</f>
        <v>203000.54000000007</v>
      </c>
      <c r="G77" s="44">
        <f>SUM(G50:G76)</f>
        <v>93257.55999999998</v>
      </c>
      <c r="H77" s="33">
        <f>SUM(H50:H76)</f>
        <v>58377.4</v>
      </c>
      <c r="I77" s="29">
        <f>SUM(I50:I76)</f>
        <v>51365.579999999994</v>
      </c>
      <c r="J77" s="28"/>
      <c r="K77" s="28"/>
    </row>
    <row r="78" spans="1:11" s="10" customFormat="1" ht="16.5">
      <c r="A78" s="28"/>
      <c r="B78" s="28" t="s">
        <v>22</v>
      </c>
      <c r="C78" s="28"/>
      <c r="D78" s="28"/>
      <c r="E78" s="32"/>
      <c r="F78" s="29">
        <f>F28+F49+F77</f>
        <v>436015.92000000004</v>
      </c>
      <c r="G78" s="33">
        <f>G28+G49+G77</f>
        <v>168519.45999999996</v>
      </c>
      <c r="H78" s="33">
        <f>H28+H49+H77</f>
        <v>132715.76</v>
      </c>
      <c r="I78" s="29">
        <f>I28+I49+I77</f>
        <v>134780.69999999998</v>
      </c>
      <c r="J78" s="28"/>
      <c r="K78" s="28"/>
    </row>
    <row r="79" spans="1:11" ht="15.75">
      <c r="A79" s="49"/>
      <c r="B79" s="3"/>
      <c r="C79" s="3"/>
      <c r="D79" s="3"/>
      <c r="E79" s="3"/>
      <c r="F79" s="4"/>
      <c r="G79" s="4"/>
      <c r="H79" s="4"/>
      <c r="I79" s="4"/>
      <c r="J79" s="3"/>
      <c r="K79" s="3"/>
    </row>
  </sheetData>
  <sheetProtection/>
  <mergeCells count="60">
    <mergeCell ref="G43:G44"/>
    <mergeCell ref="N43:CD45"/>
    <mergeCell ref="I43:I44"/>
    <mergeCell ref="J43:J44"/>
    <mergeCell ref="K43:K44"/>
    <mergeCell ref="H43:H44"/>
    <mergeCell ref="A24:A25"/>
    <mergeCell ref="B24:B25"/>
    <mergeCell ref="C24:C25"/>
    <mergeCell ref="D24:D25"/>
    <mergeCell ref="A30:A31"/>
    <mergeCell ref="D30:D31"/>
    <mergeCell ref="A43:A44"/>
    <mergeCell ref="E43:E44"/>
    <mergeCell ref="B30:B31"/>
    <mergeCell ref="B43:B44"/>
    <mergeCell ref="F43:F44"/>
    <mergeCell ref="D50:D51"/>
    <mergeCell ref="C50:C51"/>
    <mergeCell ref="C30:C31"/>
    <mergeCell ref="C43:C44"/>
    <mergeCell ref="D43:D44"/>
    <mergeCell ref="D13:D14"/>
    <mergeCell ref="A13:A14"/>
    <mergeCell ref="B13:B14"/>
    <mergeCell ref="C13:C14"/>
    <mergeCell ref="J30:J31"/>
    <mergeCell ref="K30:K31"/>
    <mergeCell ref="K13:K14"/>
    <mergeCell ref="J13:J14"/>
    <mergeCell ref="J16:J17"/>
    <mergeCell ref="K16:K17"/>
    <mergeCell ref="K24:K25"/>
    <mergeCell ref="J24:J25"/>
    <mergeCell ref="A11:A12"/>
    <mergeCell ref="B11:B12"/>
    <mergeCell ref="K6:K7"/>
    <mergeCell ref="E6:E7"/>
    <mergeCell ref="F6:I6"/>
    <mergeCell ref="J6:J7"/>
    <mergeCell ref="K11:K12"/>
    <mergeCell ref="C3:I3"/>
    <mergeCell ref="J11:J12"/>
    <mergeCell ref="C6:C7"/>
    <mergeCell ref="D6:D7"/>
    <mergeCell ref="J9:J10"/>
    <mergeCell ref="C11:C12"/>
    <mergeCell ref="D11:D12"/>
    <mergeCell ref="A4:K4"/>
    <mergeCell ref="A6:A7"/>
    <mergeCell ref="B6:B7"/>
    <mergeCell ref="A16:A17"/>
    <mergeCell ref="B16:B17"/>
    <mergeCell ref="C16:C17"/>
    <mergeCell ref="D16:D17"/>
    <mergeCell ref="K73:K74"/>
    <mergeCell ref="C73:C74"/>
    <mergeCell ref="B73:B74"/>
    <mergeCell ref="A73:A74"/>
    <mergeCell ref="D73:D74"/>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3" manualBreakCount="3">
    <brk id="39" max="10" man="1"/>
    <brk id="46" max="10" man="1"/>
    <brk id="49"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2022-02-01T14:21:08Z</cp:lastPrinted>
  <dcterms:created xsi:type="dcterms:W3CDTF">2019-10-08T13:02:05Z</dcterms:created>
  <dcterms:modified xsi:type="dcterms:W3CDTF">2022-02-01T14:21:12Z</dcterms:modified>
  <cp:category/>
  <cp:version/>
  <cp:contentType/>
  <cp:contentStatus/>
</cp:coreProperties>
</file>